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8 день" sheetId="10" r:id="rId1"/>
  </sheets>
  <calcPr calcId="144525"/>
</workbook>
</file>

<file path=xl/calcChain.xml><?xml version="1.0" encoding="utf-8"?>
<calcChain xmlns="http://schemas.openxmlformats.org/spreadsheetml/2006/main">
  <c r="E32" i="10" l="1"/>
  <c r="G32" i="10"/>
  <c r="M32" i="10"/>
  <c r="D30" i="10"/>
  <c r="D32" i="10" s="1"/>
  <c r="E30" i="10"/>
  <c r="F30" i="10"/>
  <c r="G30" i="10"/>
  <c r="H30" i="10"/>
  <c r="H32" i="10" s="1"/>
  <c r="I30" i="10"/>
  <c r="I32" i="10" s="1"/>
  <c r="J30" i="10"/>
  <c r="J32" i="10" s="1"/>
  <c r="K30" i="10"/>
  <c r="K32" i="10" s="1"/>
  <c r="L30" i="10"/>
  <c r="L32" i="10" s="1"/>
  <c r="M30" i="10"/>
  <c r="D24" i="10"/>
  <c r="E24" i="10"/>
  <c r="F24" i="10"/>
  <c r="G24" i="10"/>
  <c r="H24" i="10"/>
  <c r="I24" i="10"/>
  <c r="J24" i="10"/>
  <c r="K24" i="10"/>
  <c r="L24" i="10"/>
  <c r="M24" i="10"/>
  <c r="D20" i="10"/>
  <c r="E20" i="10"/>
  <c r="F20" i="10"/>
  <c r="F32" i="10" s="1"/>
  <c r="G20" i="10"/>
  <c r="H20" i="10"/>
  <c r="I20" i="10"/>
  <c r="J20" i="10"/>
  <c r="K20" i="10"/>
  <c r="L20" i="10"/>
  <c r="M20" i="10"/>
  <c r="D9" i="10"/>
  <c r="E9" i="10"/>
  <c r="F9" i="10"/>
  <c r="G9" i="10"/>
  <c r="H9" i="10"/>
  <c r="I9" i="10"/>
  <c r="J9" i="10"/>
  <c r="K9" i="10"/>
  <c r="L9" i="10"/>
  <c r="M9" i="10"/>
  <c r="C9" i="10"/>
  <c r="C30" i="10"/>
  <c r="C32" i="10" s="1"/>
  <c r="C24" i="10"/>
  <c r="C20" i="10"/>
</calcChain>
</file>

<file path=xl/sharedStrings.xml><?xml version="1.0" encoding="utf-8"?>
<sst xmlns="http://schemas.openxmlformats.org/spreadsheetml/2006/main" count="60" uniqueCount="51">
  <si>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</si>
  <si>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</si>
  <si>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</si>
  <si>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</si>
  <si>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</si>
  <si>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</si>
  <si>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</si>
  <si>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</si>
  <si>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</si>
  <si>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</si>
  <si>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</si>
  <si>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</si>
  <si>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</si>
  <si>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</si>
  <si>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</si>
  <si>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</si>
  <si>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</si>
  <si>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</si>
  <si>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</si>
  <si>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</si>
  <si>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</si>
  <si>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</si>
  <si>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</si>
  <si>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</si>
  <si>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</si>
  <si>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</si>
  <si>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 xml:space="preserve">Яблоко </t>
  </si>
  <si>
    <t>1/100</t>
  </si>
  <si>
    <t>1/200</t>
  </si>
  <si>
    <t>1/130</t>
  </si>
  <si>
    <t>1/70</t>
  </si>
  <si>
    <t>1/60</t>
  </si>
  <si>
    <t>1/150</t>
  </si>
  <si>
    <t>1/30</t>
  </si>
  <si>
    <t>1/20</t>
  </si>
  <si>
    <t>1/40</t>
  </si>
  <si>
    <t>1/40/6</t>
  </si>
  <si>
    <t>Кисель</t>
  </si>
  <si>
    <t>Хлеб пшенич</t>
  </si>
  <si>
    <t>Хлеб ржаной</t>
  </si>
  <si>
    <t>Компот</t>
  </si>
  <si>
    <t>Печенье</t>
  </si>
  <si>
    <t>Хлеб</t>
  </si>
  <si>
    <t>Чай</t>
  </si>
  <si>
    <t>Циккорий с молоком</t>
  </si>
  <si>
    <t>Каша молочная пшенная</t>
  </si>
  <si>
    <t>Суп гороховый с сухариками</t>
  </si>
  <si>
    <t>Биточек куринный с соусом</t>
  </si>
  <si>
    <t>Винегрет</t>
  </si>
  <si>
    <t>Салат со свежей капусты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</si>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</sst>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sqref="A1:M1"/>
    </sheetView>
  </sheetViews>
  <sheetFormatPr defaultRowHeight="15" x14ac:dyDescent="0.25"/>
  <cols>
    <col min="1" max="1" width="28.28515625" style="2" customWidth="1"/>
    <col min="2" max="2" width="12.140625" style="7" bestFit="1" customWidth="1"/>
    <col min="3" max="13" width="9.140625" style="2"/>
  </cols>
  <sheetData>
    <row r="1" spans="1:13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s="1" customFormat="1" ht="53.25" customHeight="1" x14ac:dyDescent="0.25">
      <c r="A2" s="15" t="s">
        <v>0</v>
      </c>
      <c r="B2" s="17" t="s">
        <v>1</v>
      </c>
      <c r="C2" s="15" t="s">
        <v>2</v>
      </c>
      <c r="D2" s="15"/>
      <c r="E2" s="15"/>
      <c r="F2" s="15" t="s">
        <v>6</v>
      </c>
      <c r="G2" s="15" t="s">
        <v>7</v>
      </c>
      <c r="H2" s="15"/>
      <c r="I2" s="15"/>
      <c r="J2" s="15" t="s">
        <v>13</v>
      </c>
      <c r="K2" s="15"/>
      <c r="L2" s="15"/>
      <c r="M2" s="15"/>
    </row>
    <row r="3" spans="1:13" x14ac:dyDescent="0.25">
      <c r="A3" s="15"/>
      <c r="B3" s="17"/>
      <c r="C3" s="15"/>
      <c r="D3" s="15"/>
      <c r="E3" s="15"/>
      <c r="F3" s="15"/>
      <c r="G3" s="16" t="s">
        <v>8</v>
      </c>
      <c r="H3" s="16"/>
      <c r="I3" s="10" t="s">
        <v>9</v>
      </c>
      <c r="J3" s="15"/>
      <c r="K3" s="15"/>
      <c r="L3" s="15"/>
      <c r="M3" s="15"/>
    </row>
    <row r="4" spans="1:13" x14ac:dyDescent="0.25">
      <c r="A4" s="15"/>
      <c r="B4" s="17"/>
      <c r="C4" s="3" t="s">
        <v>3</v>
      </c>
      <c r="D4" s="3" t="s">
        <v>4</v>
      </c>
      <c r="E4" s="3" t="s">
        <v>5</v>
      </c>
      <c r="F4" s="15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</row>
    <row r="5" spans="1:13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45</v>
      </c>
      <c r="B6" s="6" t="s">
        <v>28</v>
      </c>
      <c r="C6" s="4">
        <v>3.43</v>
      </c>
      <c r="D6" s="4">
        <v>3.62</v>
      </c>
      <c r="E6" s="4">
        <v>13.46</v>
      </c>
      <c r="F6" s="4">
        <v>99.82</v>
      </c>
      <c r="G6" s="4">
        <v>0.1</v>
      </c>
      <c r="H6" s="4">
        <v>0.39</v>
      </c>
      <c r="I6" s="4"/>
      <c r="J6" s="4">
        <v>80.650000000000006</v>
      </c>
      <c r="K6" s="4"/>
      <c r="L6" s="4"/>
      <c r="M6" s="4">
        <v>0.15</v>
      </c>
    </row>
    <row r="7" spans="1:13" x14ac:dyDescent="0.25">
      <c r="A7" s="4" t="s">
        <v>24</v>
      </c>
      <c r="B7" s="6" t="s">
        <v>36</v>
      </c>
      <c r="C7" s="3">
        <v>5.41</v>
      </c>
      <c r="D7" s="9">
        <v>9.26</v>
      </c>
      <c r="E7" s="9">
        <v>34.17</v>
      </c>
      <c r="F7" s="9">
        <v>241.72</v>
      </c>
      <c r="G7" s="9">
        <v>0.08</v>
      </c>
      <c r="H7" s="9"/>
      <c r="I7" s="9"/>
      <c r="J7" s="9">
        <v>21.2</v>
      </c>
      <c r="K7" s="9"/>
      <c r="L7" s="9"/>
      <c r="M7" s="9">
        <v>1.39</v>
      </c>
    </row>
    <row r="8" spans="1:13" x14ac:dyDescent="0.25">
      <c r="A8" s="3" t="s">
        <v>44</v>
      </c>
      <c r="B8" s="6" t="s">
        <v>28</v>
      </c>
      <c r="C8" s="3">
        <v>3.9</v>
      </c>
      <c r="D8" s="9">
        <v>3.3</v>
      </c>
      <c r="E8" s="9">
        <v>20.399999999999999</v>
      </c>
      <c r="F8" s="9">
        <v>126.9</v>
      </c>
      <c r="G8" s="9">
        <v>0.04</v>
      </c>
      <c r="H8" s="9">
        <v>0.66</v>
      </c>
      <c r="I8" s="9"/>
      <c r="J8" s="9">
        <v>150.12</v>
      </c>
      <c r="K8" s="9"/>
      <c r="L8" s="9"/>
      <c r="M8" s="9">
        <v>0.4</v>
      </c>
    </row>
    <row r="9" spans="1:13" x14ac:dyDescent="0.25">
      <c r="A9" s="5" t="s">
        <v>19</v>
      </c>
      <c r="B9" s="6"/>
      <c r="C9" s="4">
        <f>C6+C7+C8</f>
        <v>12.74</v>
      </c>
      <c r="D9" s="10">
        <f t="shared" ref="D9:M9" si="0">D6+D7+D8</f>
        <v>16.18</v>
      </c>
      <c r="E9" s="10">
        <f t="shared" si="0"/>
        <v>68.03</v>
      </c>
      <c r="F9" s="10">
        <f t="shared" si="0"/>
        <v>468.43999999999994</v>
      </c>
      <c r="G9" s="10">
        <f t="shared" si="0"/>
        <v>0.22</v>
      </c>
      <c r="H9" s="10">
        <f t="shared" si="0"/>
        <v>1.05</v>
      </c>
      <c r="I9" s="10">
        <f t="shared" si="0"/>
        <v>0</v>
      </c>
      <c r="J9" s="10">
        <f t="shared" si="0"/>
        <v>251.97000000000003</v>
      </c>
      <c r="K9" s="10">
        <f t="shared" si="0"/>
        <v>0</v>
      </c>
      <c r="L9" s="10">
        <f t="shared" si="0"/>
        <v>0</v>
      </c>
      <c r="M9" s="10">
        <f t="shared" si="0"/>
        <v>1.94</v>
      </c>
    </row>
    <row r="10" spans="1:13" x14ac:dyDescent="0.25">
      <c r="A10" s="5" t="s">
        <v>20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26</v>
      </c>
      <c r="B11" s="6" t="s">
        <v>27</v>
      </c>
      <c r="C11" s="3">
        <v>0.35</v>
      </c>
      <c r="D11" s="9">
        <v>0.35</v>
      </c>
      <c r="E11" s="9">
        <v>8.6199999999999992</v>
      </c>
      <c r="F11" s="9">
        <v>36.6</v>
      </c>
      <c r="G11" s="9"/>
      <c r="H11" s="9">
        <v>16.690000000000001</v>
      </c>
      <c r="I11" s="9"/>
      <c r="J11" s="9">
        <v>16.48</v>
      </c>
      <c r="K11" s="9"/>
      <c r="L11" s="9"/>
      <c r="M11" s="9">
        <v>0.20599999999999999</v>
      </c>
    </row>
    <row r="12" spans="1:13" x14ac:dyDescent="0.25">
      <c r="A12" s="5" t="s">
        <v>21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46</v>
      </c>
      <c r="B13" s="6" t="s">
        <v>28</v>
      </c>
      <c r="C13" s="4">
        <v>13.35</v>
      </c>
      <c r="D13" s="4">
        <v>5.22</v>
      </c>
      <c r="E13" s="4">
        <v>51.28</v>
      </c>
      <c r="F13" s="4">
        <v>293.91000000000003</v>
      </c>
      <c r="G13" s="4">
        <v>3.6900000000000002E-2</v>
      </c>
      <c r="H13" s="4">
        <v>13.75</v>
      </c>
      <c r="I13" s="4"/>
      <c r="J13" s="4">
        <v>41.23</v>
      </c>
      <c r="K13" s="4"/>
      <c r="L13" s="4"/>
      <c r="M13" s="4">
        <v>2.9860000000000002</v>
      </c>
    </row>
    <row r="14" spans="1:13" x14ac:dyDescent="0.25">
      <c r="A14" s="4" t="s">
        <v>47</v>
      </c>
      <c r="B14" s="6" t="s">
        <v>30</v>
      </c>
      <c r="C14" s="4">
        <v>12.44</v>
      </c>
      <c r="D14" s="4">
        <v>9.24</v>
      </c>
      <c r="E14" s="4">
        <v>12.56</v>
      </c>
      <c r="F14" s="4">
        <v>183</v>
      </c>
      <c r="G14" s="4">
        <v>0.08</v>
      </c>
      <c r="H14" s="4">
        <v>0.12</v>
      </c>
      <c r="I14" s="4">
        <v>23</v>
      </c>
      <c r="J14" s="4">
        <v>35</v>
      </c>
      <c r="K14" s="4">
        <v>133.1</v>
      </c>
      <c r="L14" s="4">
        <v>25.7</v>
      </c>
      <c r="M14" s="4">
        <v>1.2</v>
      </c>
    </row>
    <row r="15" spans="1:13" x14ac:dyDescent="0.25">
      <c r="A15" s="4" t="s">
        <v>50</v>
      </c>
      <c r="B15" s="6" t="s">
        <v>29</v>
      </c>
      <c r="C15" s="4">
        <v>4.79</v>
      </c>
      <c r="D15" s="4">
        <v>4.26</v>
      </c>
      <c r="E15" s="4">
        <v>30.83</v>
      </c>
      <c r="F15" s="4">
        <v>187.02</v>
      </c>
      <c r="G15" s="4">
        <v>0.09</v>
      </c>
      <c r="H15" s="4"/>
      <c r="I15" s="4">
        <v>0.02</v>
      </c>
      <c r="J15" s="4">
        <v>39.14</v>
      </c>
      <c r="K15" s="4">
        <v>168</v>
      </c>
      <c r="L15" s="4">
        <v>0.02</v>
      </c>
      <c r="M15" s="4">
        <v>0.83</v>
      </c>
    </row>
    <row r="16" spans="1:13" x14ac:dyDescent="0.25">
      <c r="A16" s="3" t="s">
        <v>49</v>
      </c>
      <c r="B16" s="6" t="s">
        <v>31</v>
      </c>
      <c r="C16" s="4">
        <v>1.42</v>
      </c>
      <c r="D16" s="4">
        <v>5.0999999999999996</v>
      </c>
      <c r="E16" s="4">
        <v>11.56</v>
      </c>
      <c r="F16" s="4">
        <v>98.49</v>
      </c>
      <c r="G16" s="4">
        <v>0.03</v>
      </c>
      <c r="H16" s="4">
        <v>38.299999999999997</v>
      </c>
      <c r="I16" s="4"/>
      <c r="J16" s="4">
        <v>46.56</v>
      </c>
      <c r="K16" s="4">
        <v>33.6</v>
      </c>
      <c r="L16" s="4">
        <v>18.88</v>
      </c>
      <c r="M16" s="4">
        <v>0.59</v>
      </c>
    </row>
    <row r="17" spans="1:13" x14ac:dyDescent="0.25">
      <c r="A17" s="3" t="s">
        <v>37</v>
      </c>
      <c r="B17" s="6" t="s">
        <v>32</v>
      </c>
      <c r="C17" s="3">
        <v>0.2</v>
      </c>
      <c r="D17" s="9"/>
      <c r="E17" s="9">
        <v>32.6</v>
      </c>
      <c r="F17" s="9">
        <v>132</v>
      </c>
      <c r="G17" s="9"/>
      <c r="H17" s="9"/>
      <c r="I17" s="9"/>
      <c r="J17" s="9">
        <v>18</v>
      </c>
      <c r="K17" s="9">
        <v>4.29</v>
      </c>
      <c r="L17" s="9"/>
      <c r="M17" s="9">
        <v>0.6</v>
      </c>
    </row>
    <row r="18" spans="1:13" x14ac:dyDescent="0.25">
      <c r="A18" s="8" t="s">
        <v>38</v>
      </c>
      <c r="B18" s="6" t="s">
        <v>33</v>
      </c>
      <c r="C18" s="3">
        <v>2.0699999999999998</v>
      </c>
      <c r="D18" s="9">
        <v>0.32</v>
      </c>
      <c r="E18" s="9">
        <v>12.2</v>
      </c>
      <c r="F18" s="9">
        <v>56.75</v>
      </c>
      <c r="G18" s="4"/>
      <c r="H18" s="4"/>
      <c r="I18" s="4"/>
      <c r="J18" s="4"/>
      <c r="K18" s="4"/>
      <c r="L18" s="4"/>
      <c r="M18" s="4"/>
    </row>
    <row r="19" spans="1:13" x14ac:dyDescent="0.25">
      <c r="A19" s="8" t="s">
        <v>39</v>
      </c>
      <c r="B19" s="6" t="s">
        <v>34</v>
      </c>
      <c r="C19" s="8">
        <v>1.8</v>
      </c>
      <c r="D19" s="11">
        <v>0.3</v>
      </c>
      <c r="E19" s="11">
        <v>12</v>
      </c>
      <c r="F19" s="11">
        <v>57</v>
      </c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/>
      <c r="C20" s="10">
        <f>C13+C14+C15+C16+C17+C18</f>
        <v>34.270000000000003</v>
      </c>
      <c r="D20" s="10">
        <f t="shared" ref="D20:M20" si="1">D13+D14+D15+D16+D17+D18</f>
        <v>24.14</v>
      </c>
      <c r="E20" s="10">
        <f t="shared" si="1"/>
        <v>151.03</v>
      </c>
      <c r="F20" s="10">
        <f t="shared" si="1"/>
        <v>951.17000000000007</v>
      </c>
      <c r="G20" s="10">
        <f t="shared" si="1"/>
        <v>0.2369</v>
      </c>
      <c r="H20" s="10">
        <f t="shared" si="1"/>
        <v>52.169999999999995</v>
      </c>
      <c r="I20" s="10">
        <f t="shared" si="1"/>
        <v>23.02</v>
      </c>
      <c r="J20" s="10">
        <f t="shared" si="1"/>
        <v>179.93</v>
      </c>
      <c r="K20" s="10">
        <f t="shared" si="1"/>
        <v>338.99000000000007</v>
      </c>
      <c r="L20" s="10">
        <f t="shared" si="1"/>
        <v>44.599999999999994</v>
      </c>
      <c r="M20" s="10">
        <f t="shared" si="1"/>
        <v>6.2059999999999995</v>
      </c>
    </row>
    <row r="21" spans="1:13" x14ac:dyDescent="0.25">
      <c r="A21" s="5" t="s">
        <v>22</v>
      </c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" t="s">
        <v>40</v>
      </c>
      <c r="B22" s="6" t="s">
        <v>28</v>
      </c>
      <c r="C22" s="3">
        <v>0.125</v>
      </c>
      <c r="D22" s="9"/>
      <c r="E22" s="9">
        <v>12.1</v>
      </c>
      <c r="F22" s="9">
        <v>48.87</v>
      </c>
      <c r="G22" s="9">
        <v>7.0000000000000001E-3</v>
      </c>
      <c r="H22" s="9">
        <v>0.06</v>
      </c>
      <c r="I22" s="9"/>
      <c r="J22" s="9">
        <v>5.0599999999999996</v>
      </c>
      <c r="K22" s="9"/>
      <c r="L22" s="9"/>
      <c r="M22" s="9">
        <v>0.2</v>
      </c>
    </row>
    <row r="23" spans="1:13" x14ac:dyDescent="0.25">
      <c r="A23" s="3" t="s">
        <v>41</v>
      </c>
      <c r="B23" s="6" t="s">
        <v>35</v>
      </c>
      <c r="C23" s="3">
        <v>7.5</v>
      </c>
      <c r="D23" s="9">
        <v>11.8</v>
      </c>
      <c r="E23" s="9">
        <v>74.400000000000006</v>
      </c>
      <c r="F23" s="9">
        <v>436</v>
      </c>
      <c r="G23" s="9">
        <v>0.08</v>
      </c>
      <c r="H23" s="9"/>
      <c r="I23" s="9"/>
      <c r="J23" s="9">
        <v>29</v>
      </c>
      <c r="K23" s="9"/>
      <c r="L23" s="9"/>
      <c r="M23" s="9">
        <v>2.1</v>
      </c>
    </row>
    <row r="24" spans="1:13" x14ac:dyDescent="0.25">
      <c r="A24" s="5" t="s">
        <v>19</v>
      </c>
      <c r="B24" s="6"/>
      <c r="C24" s="10">
        <f>C22+C23</f>
        <v>7.625</v>
      </c>
      <c r="D24" s="10">
        <f t="shared" ref="D24:M24" si="2">D22+D23</f>
        <v>11.8</v>
      </c>
      <c r="E24" s="10">
        <f t="shared" si="2"/>
        <v>86.5</v>
      </c>
      <c r="F24" s="10">
        <f t="shared" si="2"/>
        <v>484.87</v>
      </c>
      <c r="G24" s="10">
        <f t="shared" si="2"/>
        <v>8.7000000000000008E-2</v>
      </c>
      <c r="H24" s="10">
        <f t="shared" si="2"/>
        <v>0.06</v>
      </c>
      <c r="I24" s="10">
        <f t="shared" si="2"/>
        <v>0</v>
      </c>
      <c r="J24" s="10">
        <f t="shared" si="2"/>
        <v>34.06</v>
      </c>
      <c r="K24" s="10">
        <f t="shared" si="2"/>
        <v>0</v>
      </c>
      <c r="L24" s="10">
        <f t="shared" si="2"/>
        <v>0</v>
      </c>
      <c r="M24" s="10">
        <f t="shared" si="2"/>
        <v>2.3000000000000003</v>
      </c>
    </row>
    <row r="25" spans="1:13" x14ac:dyDescent="0.25">
      <c r="A25" s="5" t="s">
        <v>23</v>
      </c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 t="s">
        <v>48</v>
      </c>
      <c r="B26" s="6" t="s">
        <v>27</v>
      </c>
      <c r="C26" s="4">
        <v>1.36</v>
      </c>
      <c r="D26" s="4">
        <v>6.18</v>
      </c>
      <c r="E26" s="4">
        <v>8.44</v>
      </c>
      <c r="F26" s="4">
        <v>94.8</v>
      </c>
      <c r="G26" s="4">
        <v>0.06</v>
      </c>
      <c r="H26" s="4">
        <v>10.25</v>
      </c>
      <c r="I26" s="4"/>
      <c r="J26" s="4">
        <v>23.2</v>
      </c>
      <c r="K26" s="4">
        <v>44.97</v>
      </c>
      <c r="L26" s="4">
        <v>20.75</v>
      </c>
      <c r="M26" s="4">
        <v>0.85</v>
      </c>
    </row>
    <row r="27" spans="1:13" x14ac:dyDescent="0.25">
      <c r="A27" s="4" t="s">
        <v>43</v>
      </c>
      <c r="B27" s="6" t="s">
        <v>28</v>
      </c>
      <c r="C27" s="4"/>
      <c r="D27" s="4"/>
      <c r="E27" s="3">
        <v>12</v>
      </c>
      <c r="F27" s="9">
        <v>48</v>
      </c>
      <c r="G27" s="9"/>
      <c r="H27" s="9"/>
      <c r="I27" s="9"/>
      <c r="J27" s="9">
        <v>0.22</v>
      </c>
      <c r="K27" s="9"/>
      <c r="L27" s="9"/>
      <c r="M27" s="9">
        <v>0.04</v>
      </c>
    </row>
    <row r="28" spans="1:13" x14ac:dyDescent="0.25">
      <c r="A28" s="4" t="s">
        <v>42</v>
      </c>
      <c r="B28" s="6" t="s">
        <v>35</v>
      </c>
      <c r="C28" s="3">
        <v>0.12</v>
      </c>
      <c r="D28" s="9">
        <v>2.5000000000000001E-2</v>
      </c>
      <c r="E28" s="9">
        <v>1.1499999999999999</v>
      </c>
      <c r="F28" s="9">
        <v>5.13</v>
      </c>
      <c r="G28" s="9">
        <v>0.01</v>
      </c>
      <c r="H28" s="9"/>
      <c r="I28" s="9"/>
      <c r="J28" s="9">
        <v>0.45</v>
      </c>
      <c r="K28" s="9"/>
      <c r="L28" s="9"/>
      <c r="M28" s="9">
        <v>0.72</v>
      </c>
    </row>
    <row r="29" spans="1:13" x14ac:dyDescent="0.25">
      <c r="A29" s="4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5" t="s">
        <v>19</v>
      </c>
      <c r="B30" s="6"/>
      <c r="C30" s="10">
        <f>C26+C27+C28</f>
        <v>1.48</v>
      </c>
      <c r="D30" s="10">
        <f t="shared" ref="D30:M30" si="3">D26+D27+D28</f>
        <v>6.2050000000000001</v>
      </c>
      <c r="E30" s="10">
        <f t="shared" si="3"/>
        <v>21.589999999999996</v>
      </c>
      <c r="F30" s="10">
        <f t="shared" si="3"/>
        <v>147.93</v>
      </c>
      <c r="G30" s="10">
        <f t="shared" si="3"/>
        <v>6.9999999999999993E-2</v>
      </c>
      <c r="H30" s="10">
        <f t="shared" si="3"/>
        <v>10.25</v>
      </c>
      <c r="I30" s="10">
        <f t="shared" si="3"/>
        <v>0</v>
      </c>
      <c r="J30" s="10">
        <f t="shared" si="3"/>
        <v>23.869999999999997</v>
      </c>
      <c r="K30" s="10">
        <f t="shared" si="3"/>
        <v>44.97</v>
      </c>
      <c r="L30" s="10">
        <f t="shared" si="3"/>
        <v>20.75</v>
      </c>
      <c r="M30" s="10">
        <f t="shared" si="3"/>
        <v>1.6099999999999999</v>
      </c>
    </row>
    <row r="31" spans="1:13" x14ac:dyDescent="0.25">
      <c r="A31" s="4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5" t="s">
        <v>25</v>
      </c>
      <c r="B32" s="6"/>
      <c r="C32" s="10">
        <f>C30+C24+C20+C11+C9</f>
        <v>56.465000000000003</v>
      </c>
      <c r="D32" s="10">
        <f t="shared" ref="D32:M32" si="4">D30+D24+D20+D11+D9</f>
        <v>58.675000000000004</v>
      </c>
      <c r="E32" s="10">
        <f t="shared" si="4"/>
        <v>335.77</v>
      </c>
      <c r="F32" s="10">
        <f t="shared" si="4"/>
        <v>2089.0099999999998</v>
      </c>
      <c r="G32" s="10">
        <f t="shared" si="4"/>
        <v>0.6139</v>
      </c>
      <c r="H32" s="10">
        <f t="shared" si="4"/>
        <v>80.22</v>
      </c>
      <c r="I32" s="10">
        <f t="shared" si="4"/>
        <v>23.02</v>
      </c>
      <c r="J32" s="10">
        <f t="shared" si="4"/>
        <v>506.31000000000006</v>
      </c>
      <c r="K32" s="10">
        <f t="shared" si="4"/>
        <v>383.96000000000004</v>
      </c>
      <c r="L32" s="10">
        <f t="shared" si="4"/>
        <v>65.349999999999994</v>
      </c>
      <c r="M32" s="10">
        <f t="shared" si="4"/>
        <v>12.261999999999999</v>
      </c>
    </row>
    <row r="33" spans="1:13" x14ac:dyDescent="0.25">
      <c r="A33" s="4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2021-11-08T01:41:55Z</dcterms:modified>
</cp:coreProperties>
</file>